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ARRERA/Desktop/"/>
    </mc:Choice>
  </mc:AlternateContent>
  <xr:revisionPtr revIDLastSave="0" documentId="13_ncr:1_{9D8DE920-EB02-3C4F-A9B4-4F92F459FD14}" xr6:coauthVersionLast="36" xr6:coauthVersionMax="36" xr10:uidLastSave="{00000000-0000-0000-0000-000000000000}"/>
  <bookViews>
    <workbookView xWindow="5840" yWindow="7020" windowWidth="24040" windowHeight="21460" tabRatio="500" xr2:uid="{00000000-000D-0000-FFFF-FFFF00000000}"/>
  </bookViews>
  <sheets>
    <sheet name="Calculadora de tamanho" sheetId="79" r:id="rId1"/>
    <sheet name="Tabela de Dispositvos" sheetId="80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79" l="1"/>
  <c r="F17" i="79" s="1"/>
  <c r="G17" i="79" s="1"/>
  <c r="E16" i="79"/>
  <c r="F16" i="79" s="1"/>
  <c r="G16" i="79" s="1"/>
  <c r="E12" i="79"/>
  <c r="F12" i="79" s="1"/>
  <c r="G12" i="79" s="1"/>
  <c r="E11" i="79"/>
  <c r="F11" i="79" s="1"/>
  <c r="G11" i="79" s="1"/>
  <c r="E32" i="79"/>
  <c r="F32" i="79" s="1"/>
  <c r="G32" i="79" s="1"/>
  <c r="E31" i="79"/>
  <c r="F31" i="79" s="1"/>
  <c r="G31" i="79" s="1"/>
  <c r="E27" i="79"/>
  <c r="F27" i="79" s="1"/>
  <c r="G27" i="79" s="1"/>
  <c r="E26" i="79"/>
  <c r="F26" i="79" s="1"/>
  <c r="G26" i="79" s="1"/>
  <c r="E22" i="79"/>
  <c r="F22" i="79" s="1"/>
  <c r="G22" i="79" s="1"/>
  <c r="E21" i="79"/>
  <c r="F21" i="79" s="1"/>
  <c r="G21" i="79" s="1"/>
</calcChain>
</file>

<file path=xl/sharedStrings.xml><?xml version="1.0" encoding="utf-8"?>
<sst xmlns="http://schemas.openxmlformats.org/spreadsheetml/2006/main" count="92" uniqueCount="60">
  <si>
    <t>Largura</t>
  </si>
  <si>
    <t>Centimetros</t>
  </si>
  <si>
    <t>Altura</t>
  </si>
  <si>
    <t>Polegadas</t>
  </si>
  <si>
    <t>Pixels</t>
  </si>
  <si>
    <t xml:space="preserve"> Polegadas</t>
  </si>
  <si>
    <t>Qualidade Limite</t>
  </si>
  <si>
    <t>DPI</t>
  </si>
  <si>
    <t>Qualidade Boa</t>
  </si>
  <si>
    <t>Qualidade Excelente</t>
  </si>
  <si>
    <t>Qualidade Muito Boa</t>
  </si>
  <si>
    <t xml:space="preserve">Qualidade Baixa - Precisa de Interpolação </t>
  </si>
  <si>
    <t>Usar espaço de cor AdobeRGB</t>
  </si>
  <si>
    <t>Enviar o arquivo de preferência em TIFF processado a partir de um arquivo RAW.</t>
  </si>
  <si>
    <t>Sempre que possível 16bits</t>
  </si>
  <si>
    <t>Celulas abertas para preencher.</t>
  </si>
  <si>
    <t>Qual é o tamanho máximo possível para minha impressão fine art?</t>
  </si>
  <si>
    <t>O tamanho máximo que você pode imprimir sua imagem digital depende de alguns fatores  o principar é do número de pixels em seu arquivo.</t>
  </si>
  <si>
    <t>Pixels são os pontos de cor que compõem sua imagem digital.  Quanto maior o número de pixels, maior e melhor  será o resultado da sua impressão.</t>
  </si>
  <si>
    <t>Calculadora de tamanho de impressão</t>
  </si>
  <si>
    <t>Use suas dimensões de pixel da imagem digital para descobrir facilmente o tamanho que você pode imprimir</t>
  </si>
  <si>
    <t>Por exemplo, para obter uma impressão de 100 dpi a partir de uma imagem de 3600 x 2400 pixels, basta dividir cada dimensão por 100,</t>
  </si>
  <si>
    <t>Veja abaixo a qualidade em algumas resoluções : 250 dpi – 200 dpi  - 150 dpi – 100 dpi – 50 dpi</t>
  </si>
  <si>
    <t>Para uma impressão de pôster, uma resolução de impressão de cerca de 100 DPI é suficiente para obter uma impressão de "Aceitável".</t>
  </si>
  <si>
    <t>Um DPI mais alto (150, 200, 250) produzirá uma impressão de qualidade muito  mais nítida e melhor. Um DPI menor exigirá "interpolação".</t>
  </si>
  <si>
    <t>Sobre a interpolação</t>
  </si>
  <si>
    <t>"Interpolação" é um processo digital de "ampliação" dos pixels da imagem. A interpolação é executada quando uma imagem digital tem</t>
  </si>
  <si>
    <t>menos de 100 pixels por polegada de saída de impressão. A maioria dos sistemas de impressão exige um mínimo de 100 DPI para imprimir.</t>
  </si>
  <si>
    <t>No processo de interpolação, um programa de computador usa um algoritmo matemático para dimensionar a imagem, "estimando"</t>
  </si>
  <si>
    <t>que cor de pixels deve usar para preencher as lacunas entre os pixels criados no processo de ampliação. A tecnologia moderna permite</t>
  </si>
  <si>
    <t>a interpolação de boa qualidade se o aumento de escala for o dobro ou o tamanho original da imagem. No entanto, quando ocorre a</t>
  </si>
  <si>
    <t>interpolação, reduz a "nitidez" da imagem e, muitas vezes, resulta em alguma perda de clareza ou nitidez em distâncias de visualização próximas.</t>
  </si>
  <si>
    <t xml:space="preserve">Sobre a distância de observação </t>
  </si>
  <si>
    <t>"Distância de observação" descreve a distância típica a partir da qual uma imagem impressa será visualizada.</t>
  </si>
  <si>
    <t>Para fotografias pequenas, a distância de observação típica é de 25 cms até 40 cms.  Como resultado, esses tipos de impressões devem ter</t>
  </si>
  <si>
    <t>uma saída de alto DPI para parecer nítidas e detalhadas.</t>
  </si>
  <si>
    <t>As impressões maiores têm uma distância de observação típica de 1 metrov ou mais. Como resultado, eles exigem menos "precisão"</t>
  </si>
  <si>
    <t>na impressão para parecer nítidos e detalhados. Uma saída de impressão de 100 DPI é normalmente minimamente suficiente.</t>
  </si>
  <si>
    <t xml:space="preserve"> </t>
  </si>
  <si>
    <t>Dispositivo</t>
  </si>
  <si>
    <t>até 63</t>
  </si>
  <si>
    <t>Mega Pixels</t>
  </si>
  <si>
    <t>Instagram</t>
  </si>
  <si>
    <t>iPhone 5S</t>
  </si>
  <si>
    <t>iPhone 6s</t>
  </si>
  <si>
    <t>iPhone 7</t>
  </si>
  <si>
    <t>GoPro</t>
  </si>
  <si>
    <t>Mavic Pro</t>
  </si>
  <si>
    <t>Galaxy J7</t>
  </si>
  <si>
    <t>Canon 7D</t>
  </si>
  <si>
    <t>Nikon D810</t>
  </si>
  <si>
    <t>iPhone 6S - 7s modo panorama</t>
  </si>
  <si>
    <t>Tamanhos</t>
  </si>
  <si>
    <t>20 cm x 30 cm</t>
  </si>
  <si>
    <t>40 cm x 60 cm</t>
  </si>
  <si>
    <t>80 cm x 110 cm</t>
  </si>
  <si>
    <t>100 cm x 150 cm</t>
  </si>
  <si>
    <t>Muito Boa Qualidade</t>
  </si>
  <si>
    <t>Boa Qualidade</t>
  </si>
  <si>
    <t>Baixa Qualidade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</si>
</sst>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DINPro-Light"/>
    </font>
    <font>
      <sz val="14"/>
      <color rgb="FF222222"/>
      <name val="Helvetica"/>
      <family val="2"/>
    </font>
    <font>
      <sz val="22"/>
      <color rgb="FF222222"/>
      <name val="Helvetica"/>
      <family val="2"/>
    </font>
    <font>
      <sz val="14"/>
      <color rgb="FF222222"/>
      <name val="Inherit"/>
    </font>
    <font>
      <sz val="12"/>
      <color theme="1"/>
      <name val="Arial"/>
      <family val="2"/>
    </font>
    <font>
      <sz val="13"/>
      <color rgb="FF008000"/>
      <name val="Arial"/>
      <family val="2"/>
    </font>
    <font>
      <sz val="13"/>
      <color rgb="FF0000FF"/>
      <name val="Arial"/>
      <family val="2"/>
    </font>
    <font>
      <sz val="13"/>
      <color rgb="FFFFA5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4" borderId="1" xfId="0" applyFont="1" applyFill="1" applyBorder="1" applyAlignment="1" applyProtection="1">
      <alignment horizontal="center"/>
      <protection hidden="1"/>
    </xf>
    <xf numFmtId="0" fontId="0" fillId="4" borderId="1" xfId="0" applyFill="1" applyBorder="1" applyProtection="1"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0" fillId="5" borderId="1" xfId="0" applyFill="1" applyBorder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3" fillId="5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" fillId="3" borderId="1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6" borderId="1" xfId="0" applyFont="1" applyFill="1" applyBorder="1" applyAlignment="1" applyProtection="1">
      <alignment horizontal="center"/>
      <protection hidden="1"/>
    </xf>
    <xf numFmtId="0" fontId="3" fillId="6" borderId="1" xfId="0" applyFont="1" applyFill="1" applyBorder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12" fillId="7" borderId="1" xfId="0" applyFont="1" applyFill="1" applyBorder="1" applyAlignment="1" applyProtection="1">
      <alignment horizontal="center"/>
      <protection hidden="1"/>
    </xf>
    <xf numFmtId="0" fontId="12" fillId="7" borderId="1" xfId="0" applyFont="1" applyFill="1" applyBorder="1" applyProtection="1">
      <protection hidden="1"/>
    </xf>
    <xf numFmtId="0" fontId="13" fillId="7" borderId="1" xfId="0" applyFont="1" applyFill="1" applyBorder="1" applyAlignment="1" applyProtection="1">
      <alignment horizontal="center"/>
      <protection hidden="1"/>
    </xf>
    <xf numFmtId="0" fontId="0" fillId="8" borderId="1" xfId="0" applyFill="1" applyBorder="1" applyProtection="1">
      <protection locked="0"/>
    </xf>
    <xf numFmtId="0" fontId="0" fillId="8" borderId="0" xfId="0" applyFill="1"/>
    <xf numFmtId="1" fontId="0" fillId="0" borderId="0" xfId="0" applyNumberFormat="1"/>
    <xf numFmtId="1" fontId="0" fillId="0" borderId="0" xfId="0" applyNumberFormat="1" applyProtection="1">
      <protection hidden="1"/>
    </xf>
    <xf numFmtId="1" fontId="0" fillId="4" borderId="1" xfId="0" applyNumberFormat="1" applyFill="1" applyBorder="1" applyProtection="1">
      <protection hidden="1"/>
    </xf>
    <xf numFmtId="1" fontId="3" fillId="4" borderId="1" xfId="0" applyNumberFormat="1" applyFont="1" applyFill="1" applyBorder="1" applyAlignment="1" applyProtection="1">
      <alignment horizontal="center"/>
      <protection hidden="1"/>
    </xf>
    <xf numFmtId="1" fontId="3" fillId="5" borderId="1" xfId="0" applyNumberFormat="1" applyFont="1" applyFill="1" applyBorder="1" applyAlignment="1" applyProtection="1">
      <alignment horizontal="center"/>
      <protection hidden="1"/>
    </xf>
    <xf numFmtId="1" fontId="3" fillId="3" borderId="1" xfId="0" applyNumberFormat="1" applyFont="1" applyFill="1" applyBorder="1" applyAlignment="1" applyProtection="1">
      <alignment horizontal="center"/>
      <protection hidden="1"/>
    </xf>
    <xf numFmtId="1" fontId="3" fillId="6" borderId="1" xfId="0" applyNumberFormat="1" applyFont="1" applyFill="1" applyBorder="1" applyAlignment="1" applyProtection="1">
      <alignment horizontal="center"/>
      <protection hidden="1"/>
    </xf>
    <xf numFmtId="1" fontId="12" fillId="7" borderId="1" xfId="0" applyNumberFormat="1" applyFont="1" applyFill="1" applyBorder="1" applyAlignment="1" applyProtection="1">
      <alignment horizontal="center"/>
      <protection hidden="1"/>
    </xf>
    <xf numFmtId="1" fontId="0" fillId="4" borderId="1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5" borderId="1" xfId="0" applyNumberFormat="1" applyFill="1" applyBorder="1" applyAlignment="1" applyProtection="1">
      <alignment horizontal="center"/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0" fillId="6" borderId="1" xfId="0" applyNumberFormat="1" applyFill="1" applyBorder="1" applyAlignment="1" applyProtection="1">
      <alignment horizontal="center"/>
      <protection hidden="1"/>
    </xf>
    <xf numFmtId="1" fontId="13" fillId="7" borderId="1" xfId="0" applyNumberFormat="1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distributed"/>
    </xf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1" borderId="0" xfId="0" applyFill="1"/>
    <xf numFmtId="0" fontId="0" fillId="10" borderId="0" xfId="0" applyFill="1"/>
    <xf numFmtId="0" fontId="0" fillId="9" borderId="0" xfId="0" applyFill="1"/>
  </cellXfs>
  <cellStyles count="2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C338-5B80-5142-AA2B-FA18E64DF580}">
  <dimension ref="C2:T93"/>
  <sheetViews>
    <sheetView tabSelected="1" workbookViewId="0">
      <selection activeCell="E3" sqref="E3"/>
    </sheetView>
  </sheetViews>
  <sheetFormatPr baseColWidth="10" defaultRowHeight="16"/>
  <cols>
    <col min="2" max="2" width="19.83203125" customWidth="1"/>
    <col min="3" max="3" width="7" customWidth="1"/>
    <col min="4" max="4" width="34.5" customWidth="1"/>
    <col min="5" max="5" width="11.33203125" customWidth="1"/>
    <col min="6" max="6" width="13.83203125" style="35" customWidth="1"/>
    <col min="7" max="7" width="14.83203125" style="35" customWidth="1"/>
    <col min="11" max="11" width="21.83203125" customWidth="1"/>
  </cols>
  <sheetData>
    <row r="2" spans="3:7">
      <c r="D2" s="10"/>
      <c r="E2" s="11" t="s">
        <v>4</v>
      </c>
    </row>
    <row r="3" spans="3:7">
      <c r="D3" s="12" t="s">
        <v>0</v>
      </c>
      <c r="E3" s="33">
        <v>3600</v>
      </c>
    </row>
    <row r="4" spans="3:7">
      <c r="D4" s="12" t="s">
        <v>2</v>
      </c>
      <c r="E4" s="33">
        <v>2400</v>
      </c>
    </row>
    <row r="6" spans="3:7" hidden="1"/>
    <row r="7" spans="3:7" hidden="1">
      <c r="D7" s="9" t="s">
        <v>3</v>
      </c>
      <c r="E7" s="9">
        <v>2.54</v>
      </c>
    </row>
    <row r="8" spans="3:7">
      <c r="C8" s="17"/>
      <c r="D8" s="26"/>
      <c r="E8" s="26"/>
      <c r="F8" s="36"/>
      <c r="G8" s="36"/>
    </row>
    <row r="9" spans="3:7">
      <c r="C9" s="13" t="s">
        <v>7</v>
      </c>
      <c r="D9" s="14"/>
      <c r="E9" s="14"/>
      <c r="F9" s="37"/>
      <c r="G9" s="37"/>
    </row>
    <row r="10" spans="3:7">
      <c r="C10" s="15">
        <v>250</v>
      </c>
      <c r="D10" s="13" t="s">
        <v>9</v>
      </c>
      <c r="E10" s="13" t="s">
        <v>4</v>
      </c>
      <c r="F10" s="38" t="s">
        <v>3</v>
      </c>
      <c r="G10" s="38" t="s">
        <v>1</v>
      </c>
    </row>
    <row r="11" spans="3:7">
      <c r="C11" s="15"/>
      <c r="D11" s="49" t="s">
        <v>0</v>
      </c>
      <c r="E11" s="15">
        <f>E3</f>
        <v>3600</v>
      </c>
      <c r="F11" s="43">
        <f>E11/C10</f>
        <v>14.4</v>
      </c>
      <c r="G11" s="43">
        <f>F11*E7</f>
        <v>36.576000000000001</v>
      </c>
    </row>
    <row r="12" spans="3:7">
      <c r="C12" s="15"/>
      <c r="D12" s="49" t="s">
        <v>2</v>
      </c>
      <c r="E12" s="15">
        <f>E4</f>
        <v>2400</v>
      </c>
      <c r="F12" s="43">
        <f>E12/C10</f>
        <v>9.6</v>
      </c>
      <c r="G12" s="43">
        <f>F12*E7</f>
        <v>24.384</v>
      </c>
    </row>
    <row r="13" spans="3:7">
      <c r="C13" s="16"/>
      <c r="D13" s="17"/>
      <c r="E13" s="16"/>
      <c r="F13" s="44"/>
      <c r="G13" s="44"/>
    </row>
    <row r="14" spans="3:7">
      <c r="C14" s="18" t="s">
        <v>7</v>
      </c>
      <c r="D14" s="19"/>
      <c r="E14" s="20"/>
      <c r="F14" s="45"/>
      <c r="G14" s="45"/>
    </row>
    <row r="15" spans="3:7">
      <c r="C15" s="20">
        <v>200</v>
      </c>
      <c r="D15" s="18" t="s">
        <v>10</v>
      </c>
      <c r="E15" s="18" t="s">
        <v>4</v>
      </c>
      <c r="F15" s="39" t="s">
        <v>3</v>
      </c>
      <c r="G15" s="39" t="s">
        <v>1</v>
      </c>
    </row>
    <row r="16" spans="3:7">
      <c r="C16" s="20"/>
      <c r="D16" s="21" t="s">
        <v>0</v>
      </c>
      <c r="E16" s="20">
        <f>E3</f>
        <v>3600</v>
      </c>
      <c r="F16" s="45">
        <f>E16/C15</f>
        <v>18</v>
      </c>
      <c r="G16" s="45">
        <f>F16*E7</f>
        <v>45.72</v>
      </c>
    </row>
    <row r="17" spans="3:20">
      <c r="C17" s="20"/>
      <c r="D17" s="21" t="s">
        <v>2</v>
      </c>
      <c r="E17" s="20">
        <f>E4</f>
        <v>2400</v>
      </c>
      <c r="F17" s="45">
        <f>E17/C15</f>
        <v>12</v>
      </c>
      <c r="G17" s="45">
        <f>F17*E7</f>
        <v>30.48</v>
      </c>
    </row>
    <row r="18" spans="3:20">
      <c r="C18" s="16"/>
      <c r="D18" s="17"/>
      <c r="E18" s="16"/>
      <c r="F18" s="44"/>
      <c r="G18" s="44"/>
    </row>
    <row r="19" spans="3:20">
      <c r="C19" s="22" t="s">
        <v>7</v>
      </c>
      <c r="D19" s="23"/>
      <c r="E19" s="24"/>
      <c r="F19" s="46"/>
      <c r="G19" s="46"/>
    </row>
    <row r="20" spans="3:20">
      <c r="C20" s="24">
        <v>150</v>
      </c>
      <c r="D20" s="22" t="s">
        <v>8</v>
      </c>
      <c r="E20" s="22" t="s">
        <v>4</v>
      </c>
      <c r="F20" s="40" t="s">
        <v>3</v>
      </c>
      <c r="G20" s="40" t="s">
        <v>1</v>
      </c>
    </row>
    <row r="21" spans="3:20">
      <c r="C21" s="24"/>
      <c r="D21" s="25" t="s">
        <v>0</v>
      </c>
      <c r="E21" s="24">
        <f>E3</f>
        <v>3600</v>
      </c>
      <c r="F21" s="46">
        <f>E21/C20</f>
        <v>24</v>
      </c>
      <c r="G21" s="46">
        <f>F21*E7</f>
        <v>60.96</v>
      </c>
    </row>
    <row r="22" spans="3:20" ht="18">
      <c r="C22" s="24"/>
      <c r="D22" s="25" t="s">
        <v>2</v>
      </c>
      <c r="E22" s="24">
        <f>E4</f>
        <v>2400</v>
      </c>
      <c r="F22" s="46">
        <f>E22/C20</f>
        <v>16</v>
      </c>
      <c r="G22" s="46">
        <f>F22*E7</f>
        <v>40.64</v>
      </c>
      <c r="T22" s="1"/>
    </row>
    <row r="23" spans="3:20" ht="18" customHeight="1">
      <c r="C23" s="16"/>
      <c r="D23" s="26"/>
      <c r="E23" s="16"/>
      <c r="F23" s="44"/>
      <c r="G23" s="44"/>
      <c r="T23" s="2"/>
    </row>
    <row r="24" spans="3:20" ht="21" customHeight="1">
      <c r="C24" s="27" t="s">
        <v>7</v>
      </c>
      <c r="D24" s="28"/>
      <c r="E24" s="29"/>
      <c r="F24" s="47"/>
      <c r="G24" s="47"/>
      <c r="T24" s="2"/>
    </row>
    <row r="25" spans="3:20" ht="18">
      <c r="C25" s="29">
        <v>100</v>
      </c>
      <c r="D25" s="27" t="s">
        <v>6</v>
      </c>
      <c r="E25" s="27" t="s">
        <v>4</v>
      </c>
      <c r="F25" s="41" t="s">
        <v>3</v>
      </c>
      <c r="G25" s="41" t="s">
        <v>1</v>
      </c>
      <c r="T25" s="3"/>
    </row>
    <row r="26" spans="3:20" ht="18">
      <c r="C26" s="29"/>
      <c r="D26" s="28" t="s">
        <v>0</v>
      </c>
      <c r="E26" s="29">
        <f>E3</f>
        <v>3600</v>
      </c>
      <c r="F26" s="47">
        <f>E26/C25</f>
        <v>36</v>
      </c>
      <c r="G26" s="47">
        <f>F26*E7</f>
        <v>91.44</v>
      </c>
      <c r="T26" s="3"/>
    </row>
    <row r="27" spans="3:20" ht="18">
      <c r="C27" s="29"/>
      <c r="D27" s="28" t="s">
        <v>2</v>
      </c>
      <c r="E27" s="29">
        <f>E4</f>
        <v>2400</v>
      </c>
      <c r="F27" s="47">
        <f>E27/C25</f>
        <v>24</v>
      </c>
      <c r="G27" s="47">
        <f>F27*E7</f>
        <v>60.96</v>
      </c>
      <c r="T27" s="3"/>
    </row>
    <row r="28" spans="3:20" ht="18">
      <c r="C28" s="16"/>
      <c r="D28" s="26"/>
      <c r="E28" s="16"/>
      <c r="F28" s="44"/>
      <c r="G28" s="44"/>
      <c r="T28" s="3"/>
    </row>
    <row r="29" spans="3:20">
      <c r="C29" s="30" t="s">
        <v>7</v>
      </c>
      <c r="D29" s="31"/>
      <c r="E29" s="32"/>
      <c r="F29" s="48"/>
      <c r="G29" s="48"/>
    </row>
    <row r="30" spans="3:20">
      <c r="C30" s="32">
        <v>50</v>
      </c>
      <c r="D30" s="30" t="s">
        <v>11</v>
      </c>
      <c r="E30" s="30" t="s">
        <v>4</v>
      </c>
      <c r="F30" s="42" t="s">
        <v>5</v>
      </c>
      <c r="G30" s="42" t="s">
        <v>1</v>
      </c>
    </row>
    <row r="31" spans="3:20">
      <c r="C31" s="32"/>
      <c r="D31" s="31" t="s">
        <v>0</v>
      </c>
      <c r="E31" s="32">
        <f>E3</f>
        <v>3600</v>
      </c>
      <c r="F31" s="48">
        <f>E31/C30</f>
        <v>72</v>
      </c>
      <c r="G31" s="48">
        <f>F31*E7</f>
        <v>182.88</v>
      </c>
    </row>
    <row r="32" spans="3:20">
      <c r="C32" s="32"/>
      <c r="D32" s="31" t="s">
        <v>2</v>
      </c>
      <c r="E32" s="32">
        <f>E4</f>
        <v>2400</v>
      </c>
      <c r="F32" s="48">
        <f>E32/C30</f>
        <v>48</v>
      </c>
      <c r="G32" s="48">
        <f>F32*E7</f>
        <v>121.92</v>
      </c>
    </row>
    <row r="33" spans="3:20">
      <c r="C33" s="16"/>
      <c r="D33" s="17"/>
      <c r="E33" s="17"/>
      <c r="F33" s="36"/>
      <c r="G33" s="36"/>
    </row>
    <row r="34" spans="3:20" ht="20">
      <c r="C34" s="17"/>
      <c r="D34" s="17"/>
      <c r="E34" s="17"/>
      <c r="F34" s="36"/>
      <c r="G34" s="36"/>
      <c r="T34" s="4"/>
    </row>
    <row r="35" spans="3:20" ht="20">
      <c r="T35" s="4"/>
    </row>
    <row r="36" spans="3:20" ht="20">
      <c r="C36" s="34"/>
      <c r="D36" s="34" t="s">
        <v>15</v>
      </c>
      <c r="K36" s="5"/>
      <c r="L36" s="5"/>
      <c r="M36" s="5"/>
      <c r="T36" s="4"/>
    </row>
    <row r="37" spans="3:20" ht="20">
      <c r="C37" t="s">
        <v>12</v>
      </c>
      <c r="K37" s="5"/>
      <c r="L37" s="5"/>
      <c r="M37" s="5"/>
      <c r="T37" s="4"/>
    </row>
    <row r="38" spans="3:20">
      <c r="C38" t="s">
        <v>13</v>
      </c>
      <c r="K38" s="5"/>
      <c r="L38" s="5"/>
    </row>
    <row r="39" spans="3:20" ht="17">
      <c r="C39" t="s">
        <v>14</v>
      </c>
      <c r="K39" s="6"/>
    </row>
    <row r="40" spans="3:20" ht="17">
      <c r="K40" s="7"/>
    </row>
    <row r="41" spans="3:20" ht="17">
      <c r="K41" s="8"/>
    </row>
    <row r="44" spans="3:20">
      <c r="C44" s="50" t="s">
        <v>16</v>
      </c>
    </row>
    <row r="46" spans="3:20">
      <c r="C46" t="s">
        <v>17</v>
      </c>
    </row>
    <row r="48" spans="3:20">
      <c r="C48" t="s">
        <v>18</v>
      </c>
    </row>
    <row r="52" spans="3:3">
      <c r="C52" s="50" t="s">
        <v>19</v>
      </c>
    </row>
    <row r="54" spans="3:3">
      <c r="C54" t="s">
        <v>20</v>
      </c>
    </row>
    <row r="56" spans="3:3">
      <c r="C56" t="s">
        <v>21</v>
      </c>
    </row>
    <row r="58" spans="3:3">
      <c r="C58" t="s">
        <v>22</v>
      </c>
    </row>
    <row r="63" spans="3:3">
      <c r="C63" t="s">
        <v>23</v>
      </c>
    </row>
    <row r="65" spans="3:3">
      <c r="C65" t="s">
        <v>24</v>
      </c>
    </row>
    <row r="67" spans="3:3">
      <c r="C67" s="50" t="s">
        <v>25</v>
      </c>
    </row>
    <row r="69" spans="3:3">
      <c r="C69" t="s">
        <v>26</v>
      </c>
    </row>
    <row r="71" spans="3:3">
      <c r="C71" t="s">
        <v>27</v>
      </c>
    </row>
    <row r="73" spans="3:3">
      <c r="C73" t="s">
        <v>28</v>
      </c>
    </row>
    <row r="75" spans="3:3">
      <c r="C75" t="s">
        <v>29</v>
      </c>
    </row>
    <row r="77" spans="3:3">
      <c r="C77" t="s">
        <v>30</v>
      </c>
    </row>
    <row r="79" spans="3:3">
      <c r="C79" t="s">
        <v>31</v>
      </c>
    </row>
    <row r="83" spans="3:3">
      <c r="C83" s="50" t="s">
        <v>32</v>
      </c>
    </row>
    <row r="85" spans="3:3">
      <c r="C85" t="s">
        <v>33</v>
      </c>
    </row>
    <row r="87" spans="3:3">
      <c r="C87" t="s">
        <v>34</v>
      </c>
    </row>
    <row r="89" spans="3:3">
      <c r="C89" t="s">
        <v>35</v>
      </c>
    </row>
    <row r="91" spans="3:3">
      <c r="C91" t="s">
        <v>36</v>
      </c>
    </row>
    <row r="93" spans="3:3">
      <c r="C93" t="s">
        <v>37</v>
      </c>
    </row>
  </sheetData>
  <sheetProtection algorithmName="SHA-512" hashValue="91xB+b9ajspdjttJLLWq3xjpK7CJ37vb/QnziDUDHLYlKjnAdhCjucx0c5k815K8Qul37TJuJBMGAe3x+2A4QQ==" saltValue="FNNuDy56byWMg3dBYgiUtQ==" spinCount="100000"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0897-4C84-B74E-8C4C-50C58CBBD994}">
  <dimension ref="A1:N23"/>
  <sheetViews>
    <sheetView workbookViewId="0">
      <selection activeCell="F15" sqref="F15"/>
    </sheetView>
  </sheetViews>
  <sheetFormatPr baseColWidth="10" defaultRowHeight="16"/>
  <cols>
    <col min="3" max="3" width="17.83203125" customWidth="1"/>
    <col min="4" max="4" width="17.83203125" style="51" customWidth="1"/>
    <col min="7" max="7" width="17.6640625" customWidth="1"/>
    <col min="8" max="8" width="15.83203125" customWidth="1"/>
    <col min="9" max="9" width="17" customWidth="1"/>
    <col min="10" max="10" width="18.5" customWidth="1"/>
  </cols>
  <sheetData>
    <row r="1" spans="1:14">
      <c r="A1" t="s">
        <v>38</v>
      </c>
    </row>
    <row r="7" spans="1:14">
      <c r="C7" s="52"/>
      <c r="D7" s="53"/>
      <c r="E7" s="52"/>
      <c r="F7" s="52"/>
      <c r="G7" s="54" t="s">
        <v>52</v>
      </c>
      <c r="H7" s="54" t="s">
        <v>52</v>
      </c>
      <c r="I7" s="54" t="s">
        <v>52</v>
      </c>
      <c r="J7" s="54" t="s">
        <v>52</v>
      </c>
    </row>
    <row r="8" spans="1:14">
      <c r="C8" s="9" t="s">
        <v>39</v>
      </c>
      <c r="D8" s="54" t="s">
        <v>41</v>
      </c>
      <c r="E8" s="54" t="s">
        <v>2</v>
      </c>
      <c r="F8" s="54" t="s">
        <v>0</v>
      </c>
      <c r="G8" s="54" t="s">
        <v>53</v>
      </c>
      <c r="H8" s="54" t="s">
        <v>54</v>
      </c>
      <c r="I8" s="54" t="s">
        <v>55</v>
      </c>
      <c r="J8" s="54" t="s">
        <v>56</v>
      </c>
      <c r="K8" s="50"/>
      <c r="L8" s="50"/>
      <c r="M8" s="50"/>
      <c r="N8" s="50"/>
    </row>
    <row r="9" spans="1:14">
      <c r="C9" s="52" t="s">
        <v>42</v>
      </c>
      <c r="D9" s="53">
        <v>1</v>
      </c>
      <c r="E9" s="53">
        <v>640</v>
      </c>
      <c r="F9" s="53">
        <v>960</v>
      </c>
      <c r="G9" s="59"/>
      <c r="H9" s="57"/>
      <c r="I9" s="57"/>
      <c r="J9" s="57"/>
    </row>
    <row r="10" spans="1:14">
      <c r="C10" s="52" t="s">
        <v>43</v>
      </c>
      <c r="D10" s="53">
        <v>8</v>
      </c>
      <c r="E10" s="53">
        <v>2448</v>
      </c>
      <c r="F10" s="53">
        <v>3264</v>
      </c>
      <c r="G10" s="59"/>
      <c r="H10" s="59"/>
      <c r="I10" s="58"/>
      <c r="J10" s="57"/>
    </row>
    <row r="11" spans="1:14">
      <c r="C11" s="52" t="s">
        <v>44</v>
      </c>
      <c r="D11" s="53">
        <v>12</v>
      </c>
      <c r="E11" s="53">
        <v>3000</v>
      </c>
      <c r="F11" s="53">
        <v>4000</v>
      </c>
      <c r="G11" s="59"/>
      <c r="H11" s="59"/>
      <c r="I11" s="59"/>
      <c r="J11" s="58"/>
    </row>
    <row r="12" spans="1:14">
      <c r="C12" s="55" t="s">
        <v>45</v>
      </c>
      <c r="D12" s="53">
        <v>12</v>
      </c>
      <c r="E12" s="53">
        <v>3000</v>
      </c>
      <c r="F12" s="53">
        <v>4000</v>
      </c>
      <c r="G12" s="59"/>
      <c r="H12" s="59"/>
      <c r="I12" s="59"/>
      <c r="J12" s="58"/>
    </row>
    <row r="13" spans="1:14">
      <c r="C13" s="52" t="s">
        <v>46</v>
      </c>
      <c r="D13" s="53">
        <v>12</v>
      </c>
      <c r="E13" s="53">
        <v>3000</v>
      </c>
      <c r="F13" s="53">
        <v>4000</v>
      </c>
      <c r="G13" s="59"/>
      <c r="H13" s="59"/>
      <c r="I13" s="59"/>
      <c r="J13" s="58"/>
    </row>
    <row r="14" spans="1:14">
      <c r="C14" s="52" t="s">
        <v>47</v>
      </c>
      <c r="D14" s="53">
        <v>12</v>
      </c>
      <c r="E14" s="53">
        <v>3000</v>
      </c>
      <c r="F14" s="53">
        <v>4000</v>
      </c>
      <c r="G14" s="59"/>
      <c r="H14" s="59"/>
      <c r="I14" s="59"/>
      <c r="J14" s="58"/>
    </row>
    <row r="15" spans="1:14">
      <c r="C15" s="52" t="s">
        <v>48</v>
      </c>
      <c r="D15" s="53">
        <v>13</v>
      </c>
      <c r="E15" s="53">
        <v>3096</v>
      </c>
      <c r="F15" s="53">
        <v>4128</v>
      </c>
      <c r="G15" s="59"/>
      <c r="H15" s="59"/>
      <c r="I15" s="59"/>
      <c r="J15" s="58"/>
    </row>
    <row r="16" spans="1:14">
      <c r="C16" s="52" t="s">
        <v>49</v>
      </c>
      <c r="D16" s="53">
        <v>20</v>
      </c>
      <c r="E16" s="53">
        <v>3648</v>
      </c>
      <c r="F16" s="53">
        <v>5472</v>
      </c>
      <c r="G16" s="59"/>
      <c r="H16" s="59"/>
      <c r="I16" s="59"/>
      <c r="J16" s="59"/>
    </row>
    <row r="17" spans="3:10">
      <c r="C17" s="52" t="s">
        <v>50</v>
      </c>
      <c r="D17" s="53">
        <v>36</v>
      </c>
      <c r="E17" s="53">
        <v>4912</v>
      </c>
      <c r="F17" s="53">
        <v>7360</v>
      </c>
      <c r="G17" s="59"/>
      <c r="H17" s="59"/>
      <c r="I17" s="59"/>
      <c r="J17" s="59"/>
    </row>
    <row r="18" spans="3:10" ht="37" customHeight="1">
      <c r="C18" s="56" t="s">
        <v>51</v>
      </c>
      <c r="D18" s="53" t="s">
        <v>40</v>
      </c>
      <c r="E18" s="53">
        <v>4034</v>
      </c>
      <c r="F18" s="53">
        <v>15618</v>
      </c>
      <c r="G18" s="59"/>
      <c r="H18" s="59"/>
      <c r="I18" s="59"/>
      <c r="J18" s="59"/>
    </row>
    <row r="21" spans="3:10">
      <c r="C21" s="60"/>
      <c r="D21" s="51" t="s">
        <v>57</v>
      </c>
    </row>
    <row r="22" spans="3:10">
      <c r="C22" s="61"/>
      <c r="D22" s="51" t="s">
        <v>58</v>
      </c>
    </row>
    <row r="23" spans="3:10">
      <c r="C23" s="62"/>
      <c r="D23" s="51" t="s">
        <v>59</v>
      </c>
    </row>
  </sheetData>
  <sheetProtection algorithmName="SHA-512" hashValue="FJ5d4cGD07QBp6B/0c1yJgkE+mvwDGPE5wuJQqMYuT5r3811OlasNahvZeVST4QEn0BU9rmwpTyDuq2+rwbSdw==" saltValue="U8N9UvNKO7ajMMyPcHy+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Calculadora de tamanho</vt:lpstr>
      <vt:lpstr>Tabela de Dispositvos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Usuário do Microsoft Office</dc:creator>
  <cp:keywords>Keywords</cp:keywords>
  <cp:lastModifiedBy>Marcelo Carrera</cp:lastModifiedBy>
  <cp:lastPrinted>2018-02-20T14:37:04Z</cp:lastPrinted>
  <dcterms:created xsi:type="dcterms:W3CDTF">2016-03-01T19:46:26Z</dcterms:created>
  <dcterms:modified xsi:type="dcterms:W3CDTF">2019-01-14T13:48:59Z</dcterms:modified>
</cp:coreProperties>
</file>